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S02\Documents\2024\SIF\4 TRIMESTRE\24_Flujo de Fondos\"/>
    </mc:Choice>
  </mc:AlternateContent>
  <xr:revisionPtr revIDLastSave="0" documentId="13_ncr:1_{A1FD2D68-D2A7-4DE6-A994-09AD4BF2CEA2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14295" yWindow="0" windowWidth="14610" windowHeight="15585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<sst xmlns="http://schemas.openxmlformats.org/spreadsheetml/2006/main" count="53" uniqueCount="44">
  <si>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</si>
  <si>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</si>
  <si>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</si>
  <si>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</si>
  <si>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</si>
  <si>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</si>
  <si>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</si>
  <si>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</si>
  <si>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</si>
  <si>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</si>
  <si>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</si>
  <si>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</si>
  <si>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</si>
  <si>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</si>
  <si>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</si>
  <si>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</si>
  <si>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</si>
  <si>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</si>
  <si>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</si>
  <si>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</si>
  <si>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</si>
  <si>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</si>
  <si>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</si>
  <si>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</si>
  <si>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</si>
  <si>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</si>
  <si>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</si>
  <si>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</si>
  <si>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</si>
  <si>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</si>
  <si>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</si>
  <si>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</si>
  <si>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</si>
  <si>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</si>
  <si>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</si>
  <si>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</si>
  <si>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</si>
  <si>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</si>
  <si>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JUNTA MUNICIPAL DE AGUA Y SANEAMIENTO DE ASCENSION </t>
  </si>
  <si>
    <t>Del 01 de enero al 31 de diciembre 2024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</si>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</sst>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120" zoomScaleNormal="120" workbookViewId="0">
      <selection activeCell="B47" sqref="B4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18579000</v>
      </c>
      <c r="D12" s="27"/>
      <c r="E12" s="21">
        <f t="shared" si="0"/>
        <v>18579000</v>
      </c>
      <c r="F12" s="27">
        <v>19441001</v>
      </c>
      <c r="G12" s="20">
        <v>19441001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99</v>
      </c>
      <c r="G13" s="20">
        <v>99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535269</v>
      </c>
      <c r="G14" s="20">
        <v>535269</v>
      </c>
    </row>
    <row r="15" spans="2:7" ht="24" customHeight="1" x14ac:dyDescent="0.2">
      <c r="B15" s="14" t="s">
        <v>27</v>
      </c>
      <c r="C15" s="19">
        <v>65</v>
      </c>
      <c r="D15" s="27">
        <v>0</v>
      </c>
      <c r="E15" s="21">
        <f t="shared" si="0"/>
        <v>65</v>
      </c>
      <c r="F15" s="27">
        <v>652</v>
      </c>
      <c r="G15" s="20">
        <v>652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3866247</v>
      </c>
      <c r="D17" s="27">
        <v>0</v>
      </c>
      <c r="E17" s="21">
        <f t="shared" si="0"/>
        <v>3866247</v>
      </c>
      <c r="F17" s="27">
        <v>3337002</v>
      </c>
      <c r="G17" s="20">
        <v>3337002</v>
      </c>
    </row>
    <row r="18" spans="2:7" ht="24" customHeight="1" x14ac:dyDescent="0.2">
      <c r="B18" s="13" t="s">
        <v>30</v>
      </c>
      <c r="C18" s="20">
        <v>2000000</v>
      </c>
      <c r="D18" s="27">
        <v>0</v>
      </c>
      <c r="E18" s="21">
        <f t="shared" si="0"/>
        <v>2000000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24445312</v>
      </c>
      <c r="D20" s="28">
        <f>SUM(D9:D18)</f>
        <v>0</v>
      </c>
      <c r="E20" s="22">
        <f>C20+D20</f>
        <v>24445312</v>
      </c>
      <c r="F20" s="28">
        <f>SUM(F9:F18)</f>
        <v>23314023</v>
      </c>
      <c r="G20" s="22">
        <f>SUM(G9:G18)</f>
        <v>23314023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4180820</v>
      </c>
      <c r="D26" s="20">
        <v>0</v>
      </c>
      <c r="E26" s="21">
        <f t="shared" ref="E26:E34" si="1">C26+D26</f>
        <v>4180820</v>
      </c>
      <c r="F26" s="20">
        <v>4436720</v>
      </c>
      <c r="G26" s="38">
        <v>4021306</v>
      </c>
    </row>
    <row r="27" spans="2:7" ht="12" customHeight="1" x14ac:dyDescent="0.2">
      <c r="B27" s="32" t="s">
        <v>12</v>
      </c>
      <c r="C27" s="20">
        <v>8813639</v>
      </c>
      <c r="D27" s="20">
        <v>0</v>
      </c>
      <c r="E27" s="21">
        <f t="shared" si="1"/>
        <v>8813639</v>
      </c>
      <c r="F27" s="20">
        <v>3999549</v>
      </c>
      <c r="G27" s="38">
        <v>3999549</v>
      </c>
    </row>
    <row r="28" spans="2:7" x14ac:dyDescent="0.2">
      <c r="B28" s="32" t="s">
        <v>13</v>
      </c>
      <c r="C28" s="20">
        <v>5501785</v>
      </c>
      <c r="D28" s="20">
        <v>0</v>
      </c>
      <c r="E28" s="21">
        <f t="shared" si="1"/>
        <v>5501785</v>
      </c>
      <c r="F28" s="20">
        <v>5594529</v>
      </c>
      <c r="G28" s="38">
        <v>5594529</v>
      </c>
    </row>
    <row r="29" spans="2:7" x14ac:dyDescent="0.2">
      <c r="B29" s="32" t="s">
        <v>14</v>
      </c>
      <c r="C29" s="20">
        <v>1486771</v>
      </c>
      <c r="D29" s="20">
        <v>0</v>
      </c>
      <c r="E29" s="21">
        <f t="shared" si="1"/>
        <v>1486771</v>
      </c>
      <c r="F29" s="20">
        <v>1645012</v>
      </c>
      <c r="G29" s="38">
        <v>1645012</v>
      </c>
    </row>
    <row r="30" spans="2:7" x14ac:dyDescent="0.2">
      <c r="B30" s="32" t="s">
        <v>15</v>
      </c>
      <c r="C30" s="20">
        <v>4462297</v>
      </c>
      <c r="D30" s="20">
        <v>0</v>
      </c>
      <c r="E30" s="21">
        <f t="shared" si="1"/>
        <v>4462297</v>
      </c>
      <c r="F30" s="20">
        <v>3324648</v>
      </c>
      <c r="G30" s="38">
        <v>3324648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24445312</v>
      </c>
      <c r="D36" s="22">
        <f>SUM(D26:D34)</f>
        <v>0</v>
      </c>
      <c r="E36" s="22">
        <f>SUM(E26:E34)</f>
        <v>24445312</v>
      </c>
      <c r="F36" s="22">
        <f>SUM(F26:F34)</f>
        <v>19000458</v>
      </c>
      <c r="G36" s="39">
        <f>SUM(G26:G34)</f>
        <v>18585044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4313565</v>
      </c>
      <c r="G38" s="9">
        <f>G20-G36</f>
        <v>4728979</v>
      </c>
    </row>
    <row r="39" spans="2:7" s="10" customFormat="1" ht="15" customHeight="1" x14ac:dyDescent="0.2"/>
    <row r="40" spans="2:7" s="10" customFormat="1" x14ac:dyDescent="0.2"/>
    <row r="41" spans="2:7" s="10" customFormat="1" x14ac:dyDescent="0.2">
      <c r="B41" s="10" t="s">
        <v>40</v>
      </c>
      <c r="D41" s="10" t="s">
        <v>42</v>
      </c>
    </row>
    <row r="42" spans="2:7" s="10" customFormat="1" x14ac:dyDescent="0.2">
      <c r="B42" s="10" t="s">
        <v>41</v>
      </c>
      <c r="D42" s="10" t="s">
        <v>43</v>
      </c>
    </row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2025-01-29T21:51:27Z</cp:lastPrinted>
  <dcterms:created xsi:type="dcterms:W3CDTF">2019-12-11T17:18:27Z</dcterms:created>
  <dcterms:modified xsi:type="dcterms:W3CDTF">2025-01-29T21:51:28Z</dcterms:modified>
</cp:coreProperties>
</file>